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D19"/>
  <c r="D17"/>
  <c r="D14"/>
  <c r="D12"/>
  <c r="D9"/>
  <c r="D8" s="1"/>
  <c r="D11" l="1"/>
  <c r="D7" s="1"/>
  <c r="D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<sst xmlns="http://schemas.openxmlformats.org/spreadsheetml/2006/main" count="80" uniqueCount="75">
  <si>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</si>
  <si>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</si>
  <si>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</si>
  <si>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</si>
  <si>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</si>
  <si>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</si>
  <si>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</si>
  <si>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</si>
  <si>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</si>
  <si>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</si>
  <si>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</si>
  <si>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</si>
  <si>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</si>
  <si>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</si>
  <si>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</si>
  <si>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</si>
  <si>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</si>
  <si>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</si>
  <si>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</si>
  <si>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</si>
  <si>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</si>
  <si>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</si>
  <si>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</si>
  <si>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</si>
  <si>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</si>
  <si>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</si>
  <si>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</si>
  <si>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</si>
  <si>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</si>
  <si>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</si>
  <si>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</si>
  <si>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</si>
  <si>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</si>
  <si>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</si>
  <si>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</si>
  <si>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</si>
  <si>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</si>
  <si>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</si>
  <si>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</si>
  <si>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</si>
  <si>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</si>
  <si>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</si>
  <si>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</si>
  <si>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</si>
  <si>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</si>
  <si>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</si>
  <si>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</si>
  <si>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</si>
  <si>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</si>
  <si>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</si>
  <si>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</si>
  <si>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</si>
  <si>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</si>
  <si>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</si>
  <si>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</si>
  <si>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</si>
  <si>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</si>
  <si>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</si>
  <si>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</si>
  <si>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</si>
  <si>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</si>
  <si>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</si>
  <si>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</si>
  <si>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</si>
  <si>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</si>
  <si>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</si>
  <si>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</si>
  <si>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</si>
  <si>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</si>
  <si>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1 06 00000 00 0000 000</t>
  </si>
  <si>
    <t xml:space="preserve"> 1 16 10123 01 0000 140</t>
  </si>
  <si>
    <t xml:space="preserve"> 1 16 10123 00 0000 140</t>
  </si>
  <si>
    <t xml:space="preserve"> 2 02 16001 10 0000 150</t>
  </si>
  <si>
    <t xml:space="preserve">Поступления доходов 
в бюджет сельского поселения    Казанский  сельсовет  муниципального района  Альшеевский район Республики Башкортостан на 2023 год
</t>
  </si>
  <si>
    <t>Приложение 3                                                                                                                                                          к решению  Совета сельского поселения 
Казанский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26 декабря 2022 года № 153                                                                                                    "О бюджете сельского поселения Казанский сельсовет муниципального района Альшеевский район 
Республики Башкортостан на 2032 год 
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</si>
</sst>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3" fontId="1" fillId="0" borderId="8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zoomScale="85" zoomScaleNormal="85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7.5703125" customWidth="1"/>
    <col min="4" max="4" width="0.42578125" hidden="1" customWidth="1"/>
  </cols>
  <sheetData>
    <row r="1" spans="1:5" ht="196.5" customHeight="1">
      <c r="A1" s="17"/>
      <c r="B1" s="35" t="s">
        <v>74</v>
      </c>
      <c r="C1" s="35"/>
      <c r="D1" s="28" t="s">
        <v>0</v>
      </c>
    </row>
    <row r="2" spans="1:5" ht="69.75" customHeight="1">
      <c r="A2" s="36" t="s">
        <v>73</v>
      </c>
      <c r="B2" s="36"/>
      <c r="C2" s="36"/>
      <c r="D2" s="16"/>
    </row>
    <row r="3" spans="1:5" ht="18.75" customHeight="1">
      <c r="A3" s="31" t="s">
        <v>1</v>
      </c>
      <c r="B3" s="31" t="s">
        <v>2</v>
      </c>
      <c r="C3" s="33" t="s">
        <v>3</v>
      </c>
      <c r="D3" s="29" t="s">
        <v>3</v>
      </c>
    </row>
    <row r="4" spans="1:5" ht="76.5" customHeight="1">
      <c r="A4" s="32"/>
      <c r="B4" s="32"/>
      <c r="C4" s="34"/>
      <c r="D4" s="1">
        <v>2017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</row>
    <row r="6" spans="1:5" ht="21" customHeight="1" thickBot="1">
      <c r="A6" s="4"/>
      <c r="B6" s="5" t="s">
        <v>4</v>
      </c>
      <c r="C6" s="6">
        <f>C7+C37</f>
        <v>3242000</v>
      </c>
      <c r="D6" s="6" t="e">
        <f>D7+D19</f>
        <v>#REF!</v>
      </c>
      <c r="E6" s="27"/>
    </row>
    <row r="7" spans="1:5" ht="18.75" customHeight="1" thickBot="1">
      <c r="A7" s="4" t="s">
        <v>43</v>
      </c>
      <c r="B7" s="5" t="s">
        <v>5</v>
      </c>
      <c r="C7" s="6">
        <f>C8+C13+C16+C22+C24+C28+C31+C34</f>
        <v>683000</v>
      </c>
      <c r="D7" s="6" t="e">
        <f>D8+#REF!+D11+D17+#REF!+#REF!+#REF!+#REF!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10000</v>
      </c>
      <c r="D8" s="6" t="e">
        <f>D9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10000</v>
      </c>
      <c r="D9" s="15" t="e">
        <f>D10+#REF!+#REF!</f>
        <v>#REF!</v>
      </c>
    </row>
    <row r="10" spans="1:5" ht="91.5" customHeight="1">
      <c r="A10" s="18" t="s">
        <v>32</v>
      </c>
      <c r="B10" s="19" t="s">
        <v>8</v>
      </c>
      <c r="C10" s="9">
        <v>10000</v>
      </c>
      <c r="D10" s="9">
        <v>16000</v>
      </c>
    </row>
    <row r="11" spans="1:5" ht="161.25" hidden="1" customHeight="1" thickBot="1">
      <c r="A11" s="18" t="s">
        <v>33</v>
      </c>
      <c r="B11" s="19" t="s">
        <v>16</v>
      </c>
      <c r="C11" s="9"/>
      <c r="D11" s="11">
        <f>D12+D14</f>
        <v>359000</v>
      </c>
    </row>
    <row r="12" spans="1:5" ht="63.75" hidden="1" customHeight="1" thickBot="1">
      <c r="A12" s="18" t="s">
        <v>34</v>
      </c>
      <c r="B12" s="19" t="s">
        <v>17</v>
      </c>
      <c r="C12" s="9"/>
      <c r="D12" s="13">
        <f>D13</f>
        <v>9000</v>
      </c>
    </row>
    <row r="13" spans="1:5" ht="35.25" hidden="1" customHeight="1" thickBot="1">
      <c r="A13" s="10" t="s">
        <v>35</v>
      </c>
      <c r="B13" s="20" t="s">
        <v>18</v>
      </c>
      <c r="C13" s="11">
        <f t="shared" ref="C13:C14" si="0">C14</f>
        <v>0</v>
      </c>
      <c r="D13" s="13">
        <v>9000</v>
      </c>
    </row>
    <row r="14" spans="1:5" ht="31.5" hidden="1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</row>
    <row r="15" spans="1:5" ht="35.25" hidden="1" customHeight="1" thickBot="1">
      <c r="A15" s="2" t="s">
        <v>37</v>
      </c>
      <c r="B15" s="12" t="s">
        <v>19</v>
      </c>
      <c r="C15" s="13"/>
      <c r="D15" s="13">
        <v>145000</v>
      </c>
    </row>
    <row r="16" spans="1:5" ht="23.25" customHeight="1" thickBot="1">
      <c r="A16" s="10" t="s">
        <v>69</v>
      </c>
      <c r="B16" s="14" t="s">
        <v>9</v>
      </c>
      <c r="C16" s="11">
        <f>C17+C19</f>
        <v>659000</v>
      </c>
      <c r="D16" s="13">
        <v>205000</v>
      </c>
    </row>
    <row r="17" spans="1:4" ht="19.5" thickBot="1">
      <c r="A17" s="2" t="s">
        <v>38</v>
      </c>
      <c r="B17" s="12" t="s">
        <v>10</v>
      </c>
      <c r="C17" s="13">
        <f>C18</f>
        <v>24000</v>
      </c>
      <c r="D17" s="11">
        <f>D18</f>
        <v>9000</v>
      </c>
    </row>
    <row r="18" spans="1:4" ht="75.75" thickBot="1">
      <c r="A18" s="2" t="s">
        <v>39</v>
      </c>
      <c r="B18" s="12" t="s">
        <v>11</v>
      </c>
      <c r="C18" s="13">
        <v>24000</v>
      </c>
      <c r="D18" s="13">
        <v>9000</v>
      </c>
    </row>
    <row r="19" spans="1:4" ht="23.25" customHeight="1" thickBot="1">
      <c r="A19" s="10" t="s">
        <v>40</v>
      </c>
      <c r="B19" s="14" t="s">
        <v>12</v>
      </c>
      <c r="C19" s="11">
        <f>C20+C21</f>
        <v>635000</v>
      </c>
      <c r="D19" s="11">
        <f>D20+D22+D24</f>
        <v>1309788</v>
      </c>
    </row>
    <row r="20" spans="1:4" ht="18.75" customHeight="1" thickBot="1">
      <c r="A20" s="2" t="s">
        <v>41</v>
      </c>
      <c r="B20" s="12" t="s">
        <v>28</v>
      </c>
      <c r="C20" s="13">
        <v>60000</v>
      </c>
      <c r="D20" s="13">
        <v>747188</v>
      </c>
    </row>
    <row r="21" spans="1:4" ht="98.25" customHeight="1" thickBot="1">
      <c r="A21" s="2" t="s">
        <v>42</v>
      </c>
      <c r="B21" s="12" t="s">
        <v>29</v>
      </c>
      <c r="C21" s="13">
        <v>575000</v>
      </c>
      <c r="D21" s="13"/>
    </row>
    <row r="22" spans="1:4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</row>
    <row r="23" spans="1:4" ht="96" customHeight="1" thickBot="1">
      <c r="A23" s="2" t="s">
        <v>44</v>
      </c>
      <c r="B23" s="12" t="s">
        <v>14</v>
      </c>
      <c r="C23" s="13">
        <v>2000</v>
      </c>
      <c r="D23" s="13"/>
    </row>
    <row r="24" spans="1:4" ht="57" thickBot="1">
      <c r="A24" s="21" t="s">
        <v>47</v>
      </c>
      <c r="B24" s="22" t="s">
        <v>20</v>
      </c>
      <c r="C24" s="11">
        <f>C25</f>
        <v>11000</v>
      </c>
      <c r="D24" s="13">
        <v>500000</v>
      </c>
    </row>
    <row r="25" spans="1:4" ht="132" thickBot="1">
      <c r="A25" s="23" t="s">
        <v>48</v>
      </c>
      <c r="B25" s="24" t="s">
        <v>21</v>
      </c>
      <c r="C25" s="13">
        <f>C27+C26</f>
        <v>11000</v>
      </c>
    </row>
    <row r="26" spans="1:4" ht="113.25" thickBot="1">
      <c r="A26" s="25" t="s">
        <v>49</v>
      </c>
      <c r="B26" s="24" t="s">
        <v>22</v>
      </c>
      <c r="C26" s="13">
        <v>5000</v>
      </c>
    </row>
    <row r="27" spans="1:4" ht="56.25" customHeight="1" thickBot="1">
      <c r="A27" s="25" t="s">
        <v>50</v>
      </c>
      <c r="B27" s="24" t="s">
        <v>23</v>
      </c>
      <c r="C27" s="13">
        <v>6000</v>
      </c>
    </row>
    <row r="28" spans="1:4" ht="38.25" hidden="1" thickBot="1">
      <c r="A28" s="21" t="s">
        <v>51</v>
      </c>
      <c r="B28" s="26" t="s">
        <v>24</v>
      </c>
      <c r="C28" s="11">
        <f t="shared" ref="C28:C29" si="1">C29</f>
        <v>0</v>
      </c>
    </row>
    <row r="29" spans="1:4" ht="0.75" hidden="1" customHeight="1" thickBot="1">
      <c r="A29" s="23" t="s">
        <v>52</v>
      </c>
      <c r="B29" s="25" t="s">
        <v>24</v>
      </c>
      <c r="C29" s="13">
        <f t="shared" si="1"/>
        <v>0</v>
      </c>
    </row>
    <row r="30" spans="1:4" ht="57" hidden="1" thickBot="1">
      <c r="A30" s="25" t="s">
        <v>53</v>
      </c>
      <c r="B30" s="24" t="s">
        <v>25</v>
      </c>
      <c r="C30" s="13"/>
    </row>
    <row r="31" spans="1:4" ht="38.25" hidden="1" thickBot="1">
      <c r="A31" s="21" t="s">
        <v>54</v>
      </c>
      <c r="B31" s="26" t="s">
        <v>26</v>
      </c>
      <c r="C31" s="11">
        <f t="shared" ref="C31:C32" si="2">C32</f>
        <v>0</v>
      </c>
    </row>
    <row r="32" spans="1:4" ht="38.25" hidden="1" thickBot="1">
      <c r="A32" s="23" t="s">
        <v>55</v>
      </c>
      <c r="B32" s="25" t="s">
        <v>26</v>
      </c>
      <c r="C32" s="13">
        <f t="shared" si="2"/>
        <v>0</v>
      </c>
    </row>
    <row r="33" spans="1:3" ht="94.5" hidden="1" thickBot="1">
      <c r="A33" s="25" t="s">
        <v>56</v>
      </c>
      <c r="B33" s="24" t="s">
        <v>27</v>
      </c>
      <c r="C33" s="13"/>
    </row>
    <row r="34" spans="1:3" ht="75.75" thickBot="1">
      <c r="A34" s="21" t="s">
        <v>57</v>
      </c>
      <c r="B34" s="26" t="s">
        <v>64</v>
      </c>
      <c r="C34" s="11">
        <f t="shared" ref="C34:C35" si="3">C35</f>
        <v>1000</v>
      </c>
    </row>
    <row r="35" spans="1:3" ht="75.75" thickBot="1">
      <c r="A35" s="23" t="s">
        <v>71</v>
      </c>
      <c r="B35" s="25" t="s">
        <v>65</v>
      </c>
      <c r="C35" s="13">
        <f t="shared" si="3"/>
        <v>1000</v>
      </c>
    </row>
    <row r="36" spans="1:3" ht="75.75" thickBot="1">
      <c r="A36" s="25" t="s">
        <v>70</v>
      </c>
      <c r="B36" s="24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2559000</v>
      </c>
    </row>
    <row r="38" spans="1:3" ht="39.75" customHeight="1" thickBot="1">
      <c r="A38" s="2" t="s">
        <v>72</v>
      </c>
      <c r="B38" s="12" t="s">
        <v>66</v>
      </c>
      <c r="C38" s="13">
        <v>1861000</v>
      </c>
    </row>
    <row r="39" spans="1:3" ht="96.75" customHeight="1" thickBot="1">
      <c r="A39" s="2" t="s">
        <v>61</v>
      </c>
      <c r="B39" s="2" t="s">
        <v>60</v>
      </c>
      <c r="C39" s="13">
        <v>80000</v>
      </c>
    </row>
    <row r="40" spans="1:3" ht="60.75" customHeight="1" thickBot="1">
      <c r="A40" s="2" t="s">
        <v>58</v>
      </c>
      <c r="B40" s="12" t="s">
        <v>62</v>
      </c>
      <c r="C40" s="13">
        <v>118000</v>
      </c>
    </row>
    <row r="41" spans="1:3" ht="42.75" customHeight="1" thickBot="1">
      <c r="A41" s="2" t="s">
        <v>59</v>
      </c>
      <c r="B41" s="12" t="s">
        <v>63</v>
      </c>
      <c r="C41" s="13">
        <v>500000</v>
      </c>
    </row>
    <row r="42" spans="1:3" ht="60.75" hidden="1" customHeight="1" thickBot="1">
      <c r="A42" s="2" t="s">
        <v>67</v>
      </c>
      <c r="B42" s="12" t="s">
        <v>68</v>
      </c>
      <c r="C42" s="30"/>
    </row>
  </sheetData>
  <mergeCells count="5">
    <mergeCell ref="A3:A4"/>
    <mergeCell ref="B3:B4"/>
    <mergeCell ref="C3:C4"/>
    <mergeCell ref="B1:C1"/>
    <mergeCell ref="A2:C2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2022-12-21T06:36:51Z</dcterms:modified>
</cp:coreProperties>
</file>